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040" windowHeight="9060" activeTab="0"/>
  </bookViews>
  <sheets>
    <sheet name="Załącznik nr 1 do Umowy" sheetId="1" r:id="rId1"/>
  </sheets>
  <definedNames>
    <definedName name="Bobrowice_Obiekty">'Załącznik nr 1 do Umowy'!#REF!</definedName>
    <definedName name="Bobrowice_Oświetlenie">#REF!</definedName>
    <definedName name="Bogdaniec_Obiekty">'Załącznik nr 1 do Umowy'!#REF!</definedName>
    <definedName name="Bogdaniec_Oświetlenie">#REF!</definedName>
    <definedName name="Bytnica_Obiekty">'Załącznik nr 1 do Umowy'!#REF!</definedName>
    <definedName name="Drezdenko_Obiekty">'Załącznik nr 1 do Umowy'!#REF!</definedName>
    <definedName name="Drezdenko_Oświetlenie">#REF!</definedName>
    <definedName name="Go">'Załącznik nr 1 do Umowy'!#REF!</definedName>
    <definedName name="Gorzów_Wlkp_Oświetlenie">#REF!</definedName>
    <definedName name="Górzyca_Obiekty">'Załącznik nr 1 do Umowy'!#REF!</definedName>
    <definedName name="GRH_Gorzów_Obiekty">'Załącznik nr 1 do Umowy'!#REF!</definedName>
    <definedName name="GTBS_Gorzów_Obiekty">'Załącznik nr 1 do Umowy'!#REF!</definedName>
    <definedName name="Kłodawa_Obiekty">'Załącznik nr 1 do Umowy'!#REF!</definedName>
    <definedName name="Kłodawa_Oświetlenie">#REF!</definedName>
    <definedName name="Krosno_Obiekty">'Załącznik nr 1 do Umowy'!#REF!</definedName>
    <definedName name="Krzeszyce_Obiekty">'Załącznik nr 1 do Umowy'!#REF!</definedName>
    <definedName name="Krzeszyce_Oświetlenie">#REF!</definedName>
    <definedName name="Lubiszyn_Obiekty">'Załącznik nr 1 do Umowy'!#REF!</definedName>
    <definedName name="Lubiszyn_Oświetlenie">#REF!</definedName>
    <definedName name="Maszewo_Obiekty">'Załącznik nr 1 do Umowy'!#REF!</definedName>
    <definedName name="Miasto_Gorzów_Wielkopolski_Obiekty">'Załącznik nr 1 do Umowy'!#REF!</definedName>
    <definedName name="Międzyrzecz_Gmina_Obiekty">'Załącznik nr 1 do Umowy'!#REF!</definedName>
    <definedName name="Międzyrzecz_Oświetlenie">#REF!</definedName>
    <definedName name="Międzyrzecz_Powiat_Obiekty">'Załącznik nr 1 do Umowy'!#REF!</definedName>
    <definedName name="MPWiK_Międzyrzecz_Obiekty">'Załącznik nr 1 do Umowy'!#REF!</definedName>
    <definedName name="_xlnm.Print_Area" localSheetId="0">'Załącznik nr 1 do Umowy'!$A$1:$Y$20</definedName>
    <definedName name="OSiR_Gorzów_Obiekty">'Załącznik nr 1 do Umowy'!#REF!</definedName>
    <definedName name="Santok_Obiekty">'Załącznik nr 1 do Umowy'!#REF!</definedName>
    <definedName name="Santok_Oświetlenie">#REF!</definedName>
    <definedName name="sdf">#REF!</definedName>
    <definedName name="Słońsk_Obiekty">'Załącznik nr 1 do Umowy'!#REF!</definedName>
    <definedName name="Słońsk_Oświetlenie">#REF!</definedName>
    <definedName name="Strzelce_Krajeńskie_Obiekty">'Załącznik nr 1 do Umowy'!#REF!</definedName>
    <definedName name="Strzelce_Krajeńskie_Oświetlenie">#REF!</definedName>
    <definedName name="Sulęcin_Obiekty">'Załącznik nr 1 do Umowy'!#REF!</definedName>
    <definedName name="Torzym_Obiekty">'Załącznik nr 1 do Umowy'!#REF!</definedName>
    <definedName name="Torzym_Oświetlenie">#REF!</definedName>
    <definedName name="ZEC_Międzyrzecz_Obiekty">'Załącznik nr 1 do Umowy'!#REF!</definedName>
    <definedName name="ZEC_Skwierzyna_Obiekty">'Załącznik nr 1 do Umowy'!#REF!</definedName>
    <definedName name="ZGK_Skwierzyna_Obiekty">'Załącznik nr 1 do Umowy'!#REF!</definedName>
    <definedName name="ZGM_Gorzów_Obiekt">'Załącznik nr 1 do Umowy'!#REF!</definedName>
    <definedName name="ZUO_Gorzów_Obiekty">'Załącznik nr 1 do Umowy'!#REF!</definedName>
  </definedNames>
  <calcPr fullCalcOnLoad="1"/>
</workbook>
</file>

<file path=xl/sharedStrings.xml><?xml version="1.0" encoding="utf-8"?>
<sst xmlns="http://schemas.openxmlformats.org/spreadsheetml/2006/main" count="293" uniqueCount="113">
  <si>
    <t>NIP</t>
  </si>
  <si>
    <t>L.p.</t>
  </si>
  <si>
    <t xml:space="preserve">Strefa I </t>
  </si>
  <si>
    <t xml:space="preserve">Strefa II </t>
  </si>
  <si>
    <t>Razem</t>
  </si>
  <si>
    <t>Adres</t>
  </si>
  <si>
    <t>Nazwa</t>
  </si>
  <si>
    <t>Moc
umowna</t>
  </si>
  <si>
    <t xml:space="preserve">Numer
licznika </t>
  </si>
  <si>
    <t>Nazwa OSD</t>
  </si>
  <si>
    <t>Od</t>
  </si>
  <si>
    <t>Do</t>
  </si>
  <si>
    <t>Numer</t>
  </si>
  <si>
    <t>Kod</t>
  </si>
  <si>
    <t>Zmiana
sprzedawcy</t>
  </si>
  <si>
    <t>Okres dostaw</t>
  </si>
  <si>
    <t xml:space="preserve">Dane obiektu </t>
  </si>
  <si>
    <t>Punkt poboru</t>
  </si>
  <si>
    <t>Poczta (Miejscowość)</t>
  </si>
  <si>
    <t>Taryfa dytrrybucji</t>
  </si>
  <si>
    <t>Taryfa zakupowa</t>
  </si>
  <si>
    <t>Parametry</t>
  </si>
  <si>
    <t xml:space="preserve"> Ulica / Miejscowość</t>
  </si>
  <si>
    <t>kolejna</t>
  </si>
  <si>
    <t>C11</t>
  </si>
  <si>
    <t>28</t>
  </si>
  <si>
    <t>C12a</t>
  </si>
  <si>
    <t>C21</t>
  </si>
  <si>
    <t>7</t>
  </si>
  <si>
    <t>Okrężna</t>
  </si>
  <si>
    <t>2</t>
  </si>
  <si>
    <t>Zespół Szkół</t>
  </si>
  <si>
    <t>Kościuszki</t>
  </si>
  <si>
    <t>29</t>
  </si>
  <si>
    <t>66-500</t>
  </si>
  <si>
    <t>Strzelce Krajeńskie</t>
  </si>
  <si>
    <t>PLENED00000590000000000303003298</t>
  </si>
  <si>
    <t>47959271</t>
  </si>
  <si>
    <t>Zespół Szkół Ponadgimnazjalnych</t>
  </si>
  <si>
    <t>Konopnickiej</t>
  </si>
  <si>
    <t>66-530</t>
  </si>
  <si>
    <t>Drezdenko</t>
  </si>
  <si>
    <t>PLENED00000590000000000443424242</t>
  </si>
  <si>
    <t>10318219</t>
  </si>
  <si>
    <t>Długie</t>
  </si>
  <si>
    <t>PLENED00000590000000000565873298</t>
  </si>
  <si>
    <t>3103338</t>
  </si>
  <si>
    <t>Wyszyńskiego</t>
  </si>
  <si>
    <t>PLENED00000590000000000564779216</t>
  </si>
  <si>
    <t>47958989</t>
  </si>
  <si>
    <t>PLENED00000590000000000564777271</t>
  </si>
  <si>
    <t>47960704</t>
  </si>
  <si>
    <t>Specjalny Ośrodek Szkolno-Wychowawczy (duża szkoła)</t>
  </si>
  <si>
    <t>PLENED00000590000000000302491216</t>
  </si>
  <si>
    <t>Specjalny Ośrodek Szkolno-Wychowawczy (mała szkoła)</t>
  </si>
  <si>
    <t>PLENED00000590000000000564822246</t>
  </si>
  <si>
    <t>11789918</t>
  </si>
  <si>
    <t>3</t>
  </si>
  <si>
    <t>PLENED00000590000000000306320212</t>
  </si>
  <si>
    <t>10068005</t>
  </si>
  <si>
    <t>Specjalny Ośrodek Szkolno-Wychowawczy</t>
  </si>
  <si>
    <t>Poradnia Psychologiczno-Pedagogiczna</t>
  </si>
  <si>
    <t>ENEA Operator</t>
  </si>
  <si>
    <t>ul. Okrężna 14, 66-500 Strzelce Krajeńskie</t>
  </si>
  <si>
    <t>0011869</t>
  </si>
  <si>
    <t>ul. Kościuszki 28, 66-500 Strzelce Krajeńskie</t>
  </si>
  <si>
    <t>ul. Konopnickiej 2, 66-530 Drezdenko</t>
  </si>
  <si>
    <t>ul. Aleja Wolności 7, 66-500 Strzelce Krajeńskie</t>
  </si>
  <si>
    <t>Biurowiec Starostwa Powiatowego</t>
  </si>
  <si>
    <t xml:space="preserve">Wyszyńskiego </t>
  </si>
  <si>
    <t>PLENED00000590000000000302432238</t>
  </si>
  <si>
    <t>97835422</t>
  </si>
  <si>
    <t>Powiat Strzelecko-Drezdenecki</t>
  </si>
  <si>
    <t>ul. Wyszyńskiego 7, 66-500 Strzelce Krajeńskie</t>
  </si>
  <si>
    <t>599-263-59-73</t>
  </si>
  <si>
    <t>31</t>
  </si>
  <si>
    <t>PLENED00000590000000000442799212</t>
  </si>
  <si>
    <t>63058531</t>
  </si>
  <si>
    <t>Rodzaj obecnej umowy sprzedaży / okres obowiązywania</t>
  </si>
  <si>
    <t>Powiatowy Urząd Pracy</t>
  </si>
  <si>
    <t>ul. Aleja Wolności 39, 66-500 Strzelce Krajeńskie</t>
  </si>
  <si>
    <t>Aleja Wolności</t>
  </si>
  <si>
    <t>39</t>
  </si>
  <si>
    <t>PLENED00000590000000000306323275</t>
  </si>
  <si>
    <t>8724970</t>
  </si>
  <si>
    <t>Aleja Piastów</t>
  </si>
  <si>
    <t>1C</t>
  </si>
  <si>
    <t>PLENED00000590000000000444005221</t>
  </si>
  <si>
    <t>Obecny sprzedawca</t>
  </si>
  <si>
    <t>ENEA S.A.</t>
  </si>
  <si>
    <t>ul. Kościuszki 29, 66-500 Strzelce Krajeńskie</t>
  </si>
  <si>
    <t>Starostwo Powiatowe-RATUSZ</t>
  </si>
  <si>
    <t>CKZiU (Domek letniskowy)</t>
  </si>
  <si>
    <t>CKZiU (Warsztaty)</t>
  </si>
  <si>
    <t>CKZiU Szkoła (Szkoła)</t>
  </si>
  <si>
    <t>Centrum Kształcenia Zawodowego i Ustawicznego</t>
  </si>
  <si>
    <t>rozdzielona / zawarta na czas określony do 31.12.2017</t>
  </si>
  <si>
    <t>90913437</t>
  </si>
  <si>
    <t>42c/14</t>
  </si>
  <si>
    <t>PLENED00000590000000000465112275</t>
  </si>
  <si>
    <t xml:space="preserve">85373104 </t>
  </si>
  <si>
    <t>kompleksowa / zawarta na czas określony do dnia 31.12.2017</t>
  </si>
  <si>
    <t>Numer PPE</t>
  </si>
  <si>
    <t>Szacunkowe zużycie energii elektrycznej
w okresie 24 miesięcy [kWh]</t>
  </si>
  <si>
    <t>Nabywca</t>
  </si>
  <si>
    <t>Odbiorca / Dane korespondencyjne do wysyłki faktur</t>
  </si>
  <si>
    <t>01.01.2018</t>
  </si>
  <si>
    <t>31.12.2019</t>
  </si>
  <si>
    <t>WYKAZ OBIEKTÓW ZAMAWIAJĄCEGO</t>
  </si>
  <si>
    <t>Załącznik nr 1 do umowy</t>
  </si>
  <si>
    <t>Obiekty - taryfa C11, C21, G11</t>
  </si>
  <si>
    <t>ul. Aleja Wolności 39 66-500 Strzelce Krajeńskie</t>
  </si>
  <si>
    <t>599-259- 23-76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</si>
</sst>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8"/>
      <name val="Arial Narrow"/>
      <family val="2"/>
    </font>
    <font>
      <sz val="9.5"/>
      <color indexed="8"/>
      <name val="Arial Narrow"/>
      <family val="2"/>
    </font>
    <font>
      <b/>
      <sz val="10"/>
      <color indexed="8"/>
      <name val="Arial Narrow"/>
      <family val="2"/>
    </font>
    <font>
      <b/>
      <sz val="9.5"/>
      <color indexed="8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vertical="center" wrapText="1"/>
    </xf>
    <xf numFmtId="14" fontId="4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14" fontId="8" fillId="8" borderId="10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4" fontId="4" fillId="8" borderId="12" xfId="0" applyNumberFormat="1" applyFont="1" applyFill="1" applyBorder="1" applyAlignment="1">
      <alignment horizontal="center" vertical="center" wrapText="1"/>
    </xf>
    <xf numFmtId="4" fontId="4" fillId="8" borderId="13" xfId="0" applyNumberFormat="1" applyFont="1" applyFill="1" applyBorder="1" applyAlignment="1">
      <alignment horizontal="center" vertical="center" wrapText="1"/>
    </xf>
    <xf numFmtId="4" fontId="4" fillId="8" borderId="11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8" fillId="8" borderId="10" xfId="0" applyFont="1" applyFill="1" applyBorder="1" applyAlignment="1">
      <alignment horizontal="center" vertical="center" wrapText="1"/>
    </xf>
    <xf numFmtId="14" fontId="8" fillId="8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="70" zoomScaleNormal="70" zoomScaleSheetLayoutView="70" zoomScalePageLayoutView="70" workbookViewId="0" topLeftCell="B1">
      <selection activeCell="T21" sqref="T21"/>
    </sheetView>
  </sheetViews>
  <sheetFormatPr defaultColWidth="9.00390625" defaultRowHeight="27" customHeight="1"/>
  <cols>
    <col min="1" max="1" width="3.625" style="2" customWidth="1"/>
    <col min="2" max="2" width="18.625" style="6" customWidth="1"/>
    <col min="3" max="3" width="11.375" style="6" customWidth="1"/>
    <col min="4" max="4" width="6.875" style="4" customWidth="1"/>
    <col min="5" max="5" width="5.375" style="5" customWidth="1"/>
    <col min="6" max="6" width="9.375" style="6" customWidth="1"/>
    <col min="7" max="7" width="25.50390625" style="6" customWidth="1"/>
    <col min="8" max="8" width="7.125" style="15" customWidth="1"/>
    <col min="9" max="9" width="5.875" style="7" bestFit="1" customWidth="1"/>
    <col min="10" max="10" width="6.875" style="1" customWidth="1"/>
    <col min="11" max="11" width="6.75390625" style="7" bestFit="1" customWidth="1"/>
    <col min="12" max="12" width="6.375" style="8" bestFit="1" customWidth="1"/>
    <col min="13" max="13" width="5.25390625" style="8" bestFit="1" customWidth="1"/>
    <col min="14" max="14" width="6.375" style="8" bestFit="1" customWidth="1"/>
    <col min="15" max="15" width="13.375" style="8" customWidth="1"/>
    <col min="16" max="16" width="18.125" style="8" customWidth="1"/>
    <col min="17" max="17" width="11.875" style="8" customWidth="1"/>
    <col min="18" max="18" width="21.625" style="6" customWidth="1"/>
    <col min="19" max="19" width="18.125" style="6" customWidth="1"/>
    <col min="20" max="20" width="6.50390625" style="7" customWidth="1"/>
    <col min="21" max="21" width="7.875" style="7" bestFit="1" customWidth="1"/>
    <col min="22" max="22" width="8.375" style="7" customWidth="1"/>
    <col min="23" max="23" width="19.50390625" style="7" customWidth="1"/>
    <col min="24" max="25" width="7.75390625" style="16" customWidth="1"/>
    <col min="26" max="16384" width="9.00390625" style="1" customWidth="1"/>
  </cols>
  <sheetData>
    <row r="1" spans="1:25" ht="27" customHeight="1">
      <c r="A1" s="38" t="s">
        <v>109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27" customHeight="1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27" customHeight="1">
      <c r="A3" s="30"/>
      <c r="B3" s="31" t="s">
        <v>110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54" customHeight="1">
      <c r="A4" s="35" t="s">
        <v>1</v>
      </c>
      <c r="B4" s="35" t="s">
        <v>16</v>
      </c>
      <c r="C4" s="35"/>
      <c r="D4" s="35"/>
      <c r="E4" s="35"/>
      <c r="F4" s="35"/>
      <c r="G4" s="35"/>
      <c r="H4" s="35"/>
      <c r="I4" s="35" t="s">
        <v>21</v>
      </c>
      <c r="J4" s="35"/>
      <c r="K4" s="35"/>
      <c r="L4" s="32" t="s">
        <v>103</v>
      </c>
      <c r="M4" s="33"/>
      <c r="N4" s="34"/>
      <c r="O4" s="32" t="s">
        <v>104</v>
      </c>
      <c r="P4" s="33"/>
      <c r="Q4" s="34"/>
      <c r="R4" s="39" t="s">
        <v>105</v>
      </c>
      <c r="S4" s="39"/>
      <c r="T4" s="35" t="s">
        <v>9</v>
      </c>
      <c r="U4" s="35" t="s">
        <v>14</v>
      </c>
      <c r="V4" s="36" t="s">
        <v>88</v>
      </c>
      <c r="W4" s="36" t="s">
        <v>78</v>
      </c>
      <c r="X4" s="40" t="s">
        <v>15</v>
      </c>
      <c r="Y4" s="40"/>
    </row>
    <row r="5" spans="1:25" ht="27" customHeight="1">
      <c r="A5" s="35"/>
      <c r="B5" s="23" t="s">
        <v>17</v>
      </c>
      <c r="C5" s="23" t="s">
        <v>22</v>
      </c>
      <c r="D5" s="24" t="s">
        <v>12</v>
      </c>
      <c r="E5" s="23" t="s">
        <v>13</v>
      </c>
      <c r="F5" s="23" t="s">
        <v>18</v>
      </c>
      <c r="G5" s="23" t="s">
        <v>102</v>
      </c>
      <c r="H5" s="24" t="s">
        <v>8</v>
      </c>
      <c r="I5" s="25" t="s">
        <v>7</v>
      </c>
      <c r="J5" s="25" t="s">
        <v>19</v>
      </c>
      <c r="K5" s="25" t="s">
        <v>20</v>
      </c>
      <c r="L5" s="25" t="s">
        <v>2</v>
      </c>
      <c r="M5" s="25" t="s">
        <v>3</v>
      </c>
      <c r="N5" s="25" t="s">
        <v>4</v>
      </c>
      <c r="O5" s="25" t="s">
        <v>6</v>
      </c>
      <c r="P5" s="25" t="s">
        <v>5</v>
      </c>
      <c r="Q5" s="25" t="s">
        <v>0</v>
      </c>
      <c r="R5" s="26" t="s">
        <v>6</v>
      </c>
      <c r="S5" s="26" t="s">
        <v>5</v>
      </c>
      <c r="T5" s="35"/>
      <c r="U5" s="35"/>
      <c r="V5" s="37"/>
      <c r="W5" s="37"/>
      <c r="X5" s="27" t="s">
        <v>10</v>
      </c>
      <c r="Y5" s="27" t="s">
        <v>11</v>
      </c>
    </row>
    <row r="6" spans="1:25" ht="27" customHeight="1">
      <c r="A6" s="9"/>
      <c r="B6" s="9"/>
      <c r="C6" s="17"/>
      <c r="D6" s="18"/>
      <c r="E6" s="17"/>
      <c r="F6" s="17"/>
      <c r="G6" s="17"/>
      <c r="H6" s="18"/>
      <c r="I6" s="13">
        <f>SUM(I7:I19)</f>
        <v>284</v>
      </c>
      <c r="J6" s="13"/>
      <c r="K6" s="13"/>
      <c r="L6" s="14">
        <f>SUM(L7:L19)</f>
        <v>561027</v>
      </c>
      <c r="M6" s="14">
        <f>SUM(M7:M19)</f>
        <v>0</v>
      </c>
      <c r="N6" s="14">
        <f>SUM(N7:N19)</f>
        <v>561027</v>
      </c>
      <c r="O6" s="14"/>
      <c r="P6" s="14"/>
      <c r="Q6" s="14"/>
      <c r="R6" s="10"/>
      <c r="S6" s="10"/>
      <c r="T6" s="17"/>
      <c r="U6" s="10"/>
      <c r="V6" s="10"/>
      <c r="W6" s="10"/>
      <c r="X6" s="12"/>
      <c r="Y6" s="12"/>
    </row>
    <row r="7" spans="1:25" ht="27" customHeight="1">
      <c r="A7" s="11">
        <v>1</v>
      </c>
      <c r="B7" s="19" t="s">
        <v>68</v>
      </c>
      <c r="C7" s="10" t="s">
        <v>69</v>
      </c>
      <c r="D7" s="20" t="s">
        <v>28</v>
      </c>
      <c r="E7" s="10" t="s">
        <v>34</v>
      </c>
      <c r="F7" s="10" t="s">
        <v>35</v>
      </c>
      <c r="G7" s="10" t="s">
        <v>70</v>
      </c>
      <c r="H7" s="20" t="s">
        <v>71</v>
      </c>
      <c r="I7" s="13">
        <v>50</v>
      </c>
      <c r="J7" s="10" t="s">
        <v>27</v>
      </c>
      <c r="K7" s="10" t="s">
        <v>27</v>
      </c>
      <c r="L7" s="14">
        <v>134782</v>
      </c>
      <c r="M7" s="14">
        <v>0</v>
      </c>
      <c r="N7" s="21">
        <f>SUM(L7:M7)</f>
        <v>134782</v>
      </c>
      <c r="O7" s="10" t="s">
        <v>72</v>
      </c>
      <c r="P7" s="10" t="s">
        <v>73</v>
      </c>
      <c r="Q7" s="10" t="s">
        <v>74</v>
      </c>
      <c r="R7" s="10" t="s">
        <v>72</v>
      </c>
      <c r="S7" s="10" t="s">
        <v>73</v>
      </c>
      <c r="T7" s="13" t="s">
        <v>62</v>
      </c>
      <c r="U7" s="13" t="s">
        <v>23</v>
      </c>
      <c r="V7" s="22" t="s">
        <v>89</v>
      </c>
      <c r="W7" s="22" t="s">
        <v>96</v>
      </c>
      <c r="X7" s="29" t="s">
        <v>106</v>
      </c>
      <c r="Y7" s="29" t="s">
        <v>107</v>
      </c>
    </row>
    <row r="8" spans="1:25" ht="27" customHeight="1">
      <c r="A8" s="11">
        <v>18</v>
      </c>
      <c r="B8" s="19" t="s">
        <v>91</v>
      </c>
      <c r="C8" s="10" t="s">
        <v>32</v>
      </c>
      <c r="D8" s="20" t="s">
        <v>75</v>
      </c>
      <c r="E8" s="10" t="s">
        <v>40</v>
      </c>
      <c r="F8" s="10" t="s">
        <v>41</v>
      </c>
      <c r="G8" s="10" t="s">
        <v>76</v>
      </c>
      <c r="H8" s="20" t="s">
        <v>77</v>
      </c>
      <c r="I8" s="13">
        <v>14</v>
      </c>
      <c r="J8" s="10" t="s">
        <v>24</v>
      </c>
      <c r="K8" s="10" t="s">
        <v>24</v>
      </c>
      <c r="L8" s="14">
        <v>18540</v>
      </c>
      <c r="M8" s="14">
        <v>0</v>
      </c>
      <c r="N8" s="21">
        <f aca="true" t="shared" si="0" ref="N8:N19">SUM(L8:M8)</f>
        <v>18540</v>
      </c>
      <c r="O8" s="10" t="s">
        <v>72</v>
      </c>
      <c r="P8" s="10" t="s">
        <v>73</v>
      </c>
      <c r="Q8" s="10" t="s">
        <v>74</v>
      </c>
      <c r="R8" s="10" t="s">
        <v>72</v>
      </c>
      <c r="S8" s="10" t="s">
        <v>73</v>
      </c>
      <c r="T8" s="13" t="s">
        <v>62</v>
      </c>
      <c r="U8" s="13" t="s">
        <v>23</v>
      </c>
      <c r="V8" s="22" t="s">
        <v>89</v>
      </c>
      <c r="W8" s="22" t="s">
        <v>96</v>
      </c>
      <c r="X8" s="29" t="s">
        <v>106</v>
      </c>
      <c r="Y8" s="29" t="s">
        <v>107</v>
      </c>
    </row>
    <row r="9" spans="1:25" ht="27" customHeight="1">
      <c r="A9" s="11">
        <v>3</v>
      </c>
      <c r="B9" s="19" t="s">
        <v>79</v>
      </c>
      <c r="C9" s="10" t="s">
        <v>81</v>
      </c>
      <c r="D9" s="20" t="s">
        <v>82</v>
      </c>
      <c r="E9" s="10" t="s">
        <v>34</v>
      </c>
      <c r="F9" s="10" t="s">
        <v>35</v>
      </c>
      <c r="G9" s="10" t="s">
        <v>83</v>
      </c>
      <c r="H9" s="20" t="s">
        <v>84</v>
      </c>
      <c r="I9" s="13">
        <v>27</v>
      </c>
      <c r="J9" s="10" t="s">
        <v>24</v>
      </c>
      <c r="K9" s="10" t="s">
        <v>24</v>
      </c>
      <c r="L9" s="14">
        <v>34637</v>
      </c>
      <c r="M9" s="14">
        <v>0</v>
      </c>
      <c r="N9" s="21">
        <f t="shared" si="0"/>
        <v>34637</v>
      </c>
      <c r="O9" s="42" t="s">
        <v>79</v>
      </c>
      <c r="P9" s="42" t="s">
        <v>111</v>
      </c>
      <c r="Q9" s="42" t="s">
        <v>112</v>
      </c>
      <c r="R9" s="10" t="s">
        <v>79</v>
      </c>
      <c r="S9" s="10" t="s">
        <v>80</v>
      </c>
      <c r="T9" s="13" t="s">
        <v>62</v>
      </c>
      <c r="U9" s="13" t="s">
        <v>23</v>
      </c>
      <c r="V9" s="22" t="s">
        <v>89</v>
      </c>
      <c r="W9" s="22" t="s">
        <v>96</v>
      </c>
      <c r="X9" s="29" t="s">
        <v>106</v>
      </c>
      <c r="Y9" s="29" t="s">
        <v>107</v>
      </c>
    </row>
    <row r="10" spans="1:25" ht="27" customHeight="1">
      <c r="A10" s="11">
        <v>4</v>
      </c>
      <c r="B10" s="19" t="s">
        <v>79</v>
      </c>
      <c r="C10" s="10" t="s">
        <v>85</v>
      </c>
      <c r="D10" s="20" t="s">
        <v>86</v>
      </c>
      <c r="E10" s="10" t="s">
        <v>40</v>
      </c>
      <c r="F10" s="10" t="s">
        <v>41</v>
      </c>
      <c r="G10" s="10" t="s">
        <v>87</v>
      </c>
      <c r="H10" s="20" t="s">
        <v>97</v>
      </c>
      <c r="I10" s="13">
        <v>11</v>
      </c>
      <c r="J10" s="10" t="s">
        <v>24</v>
      </c>
      <c r="K10" s="10" t="s">
        <v>24</v>
      </c>
      <c r="L10" s="14">
        <v>6683</v>
      </c>
      <c r="M10" s="14">
        <v>0</v>
      </c>
      <c r="N10" s="21">
        <f t="shared" si="0"/>
        <v>6683</v>
      </c>
      <c r="O10" s="42" t="s">
        <v>79</v>
      </c>
      <c r="P10" s="42" t="s">
        <v>111</v>
      </c>
      <c r="Q10" s="42" t="s">
        <v>112</v>
      </c>
      <c r="R10" s="10" t="s">
        <v>79</v>
      </c>
      <c r="S10" s="10" t="s">
        <v>80</v>
      </c>
      <c r="T10" s="13" t="s">
        <v>62</v>
      </c>
      <c r="U10" s="13" t="s">
        <v>23</v>
      </c>
      <c r="V10" s="22" t="s">
        <v>89</v>
      </c>
      <c r="W10" s="22" t="s">
        <v>96</v>
      </c>
      <c r="X10" s="29" t="s">
        <v>106</v>
      </c>
      <c r="Y10" s="29" t="s">
        <v>107</v>
      </c>
    </row>
    <row r="11" spans="1:25" ht="27" customHeight="1">
      <c r="A11" s="11">
        <v>5</v>
      </c>
      <c r="B11" s="19" t="s">
        <v>79</v>
      </c>
      <c r="C11" s="10" t="s">
        <v>32</v>
      </c>
      <c r="D11" s="20" t="s">
        <v>98</v>
      </c>
      <c r="E11" s="10" t="s">
        <v>40</v>
      </c>
      <c r="F11" s="10" t="s">
        <v>41</v>
      </c>
      <c r="G11" s="10" t="s">
        <v>99</v>
      </c>
      <c r="H11" s="20" t="s">
        <v>100</v>
      </c>
      <c r="I11" s="13">
        <v>11</v>
      </c>
      <c r="J11" s="10" t="s">
        <v>24</v>
      </c>
      <c r="K11" s="10" t="s">
        <v>24</v>
      </c>
      <c r="L11" s="14">
        <v>5173</v>
      </c>
      <c r="M11" s="14">
        <v>0</v>
      </c>
      <c r="N11" s="21">
        <f t="shared" si="0"/>
        <v>5173</v>
      </c>
      <c r="O11" s="42" t="s">
        <v>79</v>
      </c>
      <c r="P11" s="42" t="s">
        <v>111</v>
      </c>
      <c r="Q11" s="42" t="s">
        <v>112</v>
      </c>
      <c r="R11" s="10" t="s">
        <v>79</v>
      </c>
      <c r="S11" s="10" t="s">
        <v>80</v>
      </c>
      <c r="T11" s="13" t="s">
        <v>62</v>
      </c>
      <c r="U11" s="13" t="s">
        <v>23</v>
      </c>
      <c r="V11" s="22" t="s">
        <v>89</v>
      </c>
      <c r="W11" s="28" t="s">
        <v>101</v>
      </c>
      <c r="X11" s="29" t="s">
        <v>106</v>
      </c>
      <c r="Y11" s="29" t="s">
        <v>107</v>
      </c>
    </row>
    <row r="12" spans="1:25" ht="27" customHeight="1">
      <c r="A12" s="11">
        <v>6</v>
      </c>
      <c r="B12" s="19" t="s">
        <v>31</v>
      </c>
      <c r="C12" s="10" t="s">
        <v>32</v>
      </c>
      <c r="D12" s="20" t="s">
        <v>33</v>
      </c>
      <c r="E12" s="10" t="s">
        <v>34</v>
      </c>
      <c r="F12" s="10" t="s">
        <v>35</v>
      </c>
      <c r="G12" s="10" t="s">
        <v>36</v>
      </c>
      <c r="H12" s="20" t="s">
        <v>37</v>
      </c>
      <c r="I12" s="13">
        <v>27</v>
      </c>
      <c r="J12" s="10" t="s">
        <v>26</v>
      </c>
      <c r="K12" s="10" t="s">
        <v>24</v>
      </c>
      <c r="L12" s="14">
        <v>57290</v>
      </c>
      <c r="M12" s="14">
        <v>0</v>
      </c>
      <c r="N12" s="21">
        <f t="shared" si="0"/>
        <v>57290</v>
      </c>
      <c r="O12" s="42" t="s">
        <v>72</v>
      </c>
      <c r="P12" s="42" t="s">
        <v>73</v>
      </c>
      <c r="Q12" s="42" t="s">
        <v>74</v>
      </c>
      <c r="R12" s="10" t="s">
        <v>31</v>
      </c>
      <c r="S12" s="10" t="s">
        <v>90</v>
      </c>
      <c r="T12" s="13" t="s">
        <v>62</v>
      </c>
      <c r="U12" s="13" t="s">
        <v>23</v>
      </c>
      <c r="V12" s="22" t="s">
        <v>89</v>
      </c>
      <c r="W12" s="22" t="s">
        <v>96</v>
      </c>
      <c r="X12" s="29" t="s">
        <v>106</v>
      </c>
      <c r="Y12" s="29" t="s">
        <v>107</v>
      </c>
    </row>
    <row r="13" spans="1:25" ht="27" customHeight="1">
      <c r="A13" s="11">
        <v>7</v>
      </c>
      <c r="B13" s="19" t="s">
        <v>38</v>
      </c>
      <c r="C13" s="10" t="s">
        <v>39</v>
      </c>
      <c r="D13" s="20" t="s">
        <v>30</v>
      </c>
      <c r="E13" s="10" t="s">
        <v>40</v>
      </c>
      <c r="F13" s="10" t="s">
        <v>41</v>
      </c>
      <c r="G13" s="10" t="s">
        <v>42</v>
      </c>
      <c r="H13" s="20" t="s">
        <v>43</v>
      </c>
      <c r="I13" s="13">
        <v>27</v>
      </c>
      <c r="J13" s="10" t="s">
        <v>24</v>
      </c>
      <c r="K13" s="10" t="s">
        <v>24</v>
      </c>
      <c r="L13" s="14">
        <v>68428</v>
      </c>
      <c r="M13" s="14">
        <v>0</v>
      </c>
      <c r="N13" s="21">
        <f t="shared" si="0"/>
        <v>68428</v>
      </c>
      <c r="O13" s="42" t="s">
        <v>72</v>
      </c>
      <c r="P13" s="42" t="s">
        <v>73</v>
      </c>
      <c r="Q13" s="42" t="s">
        <v>74</v>
      </c>
      <c r="R13" s="10" t="s">
        <v>38</v>
      </c>
      <c r="S13" s="10" t="s">
        <v>66</v>
      </c>
      <c r="T13" s="13" t="s">
        <v>62</v>
      </c>
      <c r="U13" s="13" t="s">
        <v>23</v>
      </c>
      <c r="V13" s="22" t="s">
        <v>89</v>
      </c>
      <c r="W13" s="22" t="s">
        <v>96</v>
      </c>
      <c r="X13" s="29" t="s">
        <v>106</v>
      </c>
      <c r="Y13" s="29" t="s">
        <v>107</v>
      </c>
    </row>
    <row r="14" spans="1:25" ht="27" customHeight="1">
      <c r="A14" s="11">
        <v>8</v>
      </c>
      <c r="B14" s="19" t="s">
        <v>92</v>
      </c>
      <c r="C14" s="10" t="s">
        <v>44</v>
      </c>
      <c r="D14" s="20"/>
      <c r="E14" s="10" t="s">
        <v>34</v>
      </c>
      <c r="F14" s="10" t="s">
        <v>35</v>
      </c>
      <c r="G14" s="10" t="s">
        <v>45</v>
      </c>
      <c r="H14" s="20" t="s">
        <v>46</v>
      </c>
      <c r="I14" s="13">
        <v>11</v>
      </c>
      <c r="J14" s="10" t="s">
        <v>24</v>
      </c>
      <c r="K14" s="10" t="s">
        <v>24</v>
      </c>
      <c r="L14" s="14">
        <v>660</v>
      </c>
      <c r="M14" s="14">
        <v>0</v>
      </c>
      <c r="N14" s="21">
        <f t="shared" si="0"/>
        <v>660</v>
      </c>
      <c r="O14" s="42" t="s">
        <v>72</v>
      </c>
      <c r="P14" s="42" t="s">
        <v>73</v>
      </c>
      <c r="Q14" s="42" t="s">
        <v>74</v>
      </c>
      <c r="R14" s="10" t="s">
        <v>95</v>
      </c>
      <c r="S14" s="10" t="s">
        <v>67</v>
      </c>
      <c r="T14" s="13" t="s">
        <v>62</v>
      </c>
      <c r="U14" s="13" t="s">
        <v>23</v>
      </c>
      <c r="V14" s="22" t="s">
        <v>89</v>
      </c>
      <c r="W14" s="22" t="s">
        <v>96</v>
      </c>
      <c r="X14" s="29" t="s">
        <v>106</v>
      </c>
      <c r="Y14" s="29" t="s">
        <v>107</v>
      </c>
    </row>
    <row r="15" spans="1:25" ht="27" customHeight="1">
      <c r="A15" s="11">
        <v>9</v>
      </c>
      <c r="B15" s="19" t="s">
        <v>93</v>
      </c>
      <c r="C15" s="10" t="s">
        <v>47</v>
      </c>
      <c r="D15" s="20" t="s">
        <v>28</v>
      </c>
      <c r="E15" s="10" t="s">
        <v>34</v>
      </c>
      <c r="F15" s="10" t="s">
        <v>35</v>
      </c>
      <c r="G15" s="10" t="s">
        <v>48</v>
      </c>
      <c r="H15" s="20" t="s">
        <v>51</v>
      </c>
      <c r="I15" s="13">
        <v>27</v>
      </c>
      <c r="J15" s="10" t="s">
        <v>26</v>
      </c>
      <c r="K15" s="10" t="s">
        <v>24</v>
      </c>
      <c r="L15" s="14">
        <v>26176</v>
      </c>
      <c r="M15" s="14">
        <v>0</v>
      </c>
      <c r="N15" s="21">
        <f t="shared" si="0"/>
        <v>26176</v>
      </c>
      <c r="O15" s="42" t="s">
        <v>72</v>
      </c>
      <c r="P15" s="42" t="s">
        <v>73</v>
      </c>
      <c r="Q15" s="42" t="s">
        <v>74</v>
      </c>
      <c r="R15" s="10" t="s">
        <v>95</v>
      </c>
      <c r="S15" s="10" t="s">
        <v>67</v>
      </c>
      <c r="T15" s="13" t="s">
        <v>62</v>
      </c>
      <c r="U15" s="13" t="s">
        <v>23</v>
      </c>
      <c r="V15" s="22" t="s">
        <v>89</v>
      </c>
      <c r="W15" s="22" t="s">
        <v>96</v>
      </c>
      <c r="X15" s="29" t="s">
        <v>106</v>
      </c>
      <c r="Y15" s="29" t="s">
        <v>107</v>
      </c>
    </row>
    <row r="16" spans="1:25" ht="27" customHeight="1">
      <c r="A16" s="11">
        <v>10</v>
      </c>
      <c r="B16" s="19" t="s">
        <v>94</v>
      </c>
      <c r="C16" s="10" t="s">
        <v>47</v>
      </c>
      <c r="D16" s="20" t="s">
        <v>28</v>
      </c>
      <c r="E16" s="10" t="s">
        <v>34</v>
      </c>
      <c r="F16" s="10" t="s">
        <v>35</v>
      </c>
      <c r="G16" s="10" t="s">
        <v>50</v>
      </c>
      <c r="H16" s="20" t="s">
        <v>49</v>
      </c>
      <c r="I16" s="13">
        <v>27</v>
      </c>
      <c r="J16" s="10" t="s">
        <v>26</v>
      </c>
      <c r="K16" s="10" t="s">
        <v>24</v>
      </c>
      <c r="L16" s="14">
        <v>108112</v>
      </c>
      <c r="M16" s="14">
        <v>0</v>
      </c>
      <c r="N16" s="21">
        <f t="shared" si="0"/>
        <v>108112</v>
      </c>
      <c r="O16" s="42" t="s">
        <v>72</v>
      </c>
      <c r="P16" s="42" t="s">
        <v>73</v>
      </c>
      <c r="Q16" s="42" t="s">
        <v>74</v>
      </c>
      <c r="R16" s="10" t="s">
        <v>95</v>
      </c>
      <c r="S16" s="10" t="s">
        <v>67</v>
      </c>
      <c r="T16" s="13" t="s">
        <v>62</v>
      </c>
      <c r="U16" s="13" t="s">
        <v>23</v>
      </c>
      <c r="V16" s="22" t="s">
        <v>89</v>
      </c>
      <c r="W16" s="22" t="s">
        <v>96</v>
      </c>
      <c r="X16" s="29" t="s">
        <v>106</v>
      </c>
      <c r="Y16" s="29" t="s">
        <v>107</v>
      </c>
    </row>
    <row r="17" spans="1:25" ht="27" customHeight="1">
      <c r="A17" s="11">
        <v>11</v>
      </c>
      <c r="B17" s="19" t="s">
        <v>52</v>
      </c>
      <c r="C17" s="10" t="s">
        <v>32</v>
      </c>
      <c r="D17" s="20" t="s">
        <v>25</v>
      </c>
      <c r="E17" s="10" t="s">
        <v>34</v>
      </c>
      <c r="F17" s="10" t="s">
        <v>35</v>
      </c>
      <c r="G17" s="10" t="s">
        <v>53</v>
      </c>
      <c r="H17" s="20" t="s">
        <v>64</v>
      </c>
      <c r="I17" s="13">
        <v>27</v>
      </c>
      <c r="J17" s="10" t="s">
        <v>24</v>
      </c>
      <c r="K17" s="10" t="s">
        <v>24</v>
      </c>
      <c r="L17" s="14">
        <v>65720</v>
      </c>
      <c r="M17" s="14">
        <v>0</v>
      </c>
      <c r="N17" s="21">
        <f t="shared" si="0"/>
        <v>65720</v>
      </c>
      <c r="O17" s="42" t="s">
        <v>72</v>
      </c>
      <c r="P17" s="42" t="s">
        <v>73</v>
      </c>
      <c r="Q17" s="42" t="s">
        <v>74</v>
      </c>
      <c r="R17" s="10" t="s">
        <v>60</v>
      </c>
      <c r="S17" s="10" t="s">
        <v>65</v>
      </c>
      <c r="T17" s="13" t="s">
        <v>62</v>
      </c>
      <c r="U17" s="13" t="s">
        <v>23</v>
      </c>
      <c r="V17" s="22" t="s">
        <v>89</v>
      </c>
      <c r="W17" s="22" t="s">
        <v>96</v>
      </c>
      <c r="X17" s="29" t="s">
        <v>106</v>
      </c>
      <c r="Y17" s="29" t="s">
        <v>107</v>
      </c>
    </row>
    <row r="18" spans="1:25" ht="27" customHeight="1">
      <c r="A18" s="11">
        <v>12</v>
      </c>
      <c r="B18" s="19" t="s">
        <v>54</v>
      </c>
      <c r="C18" s="10" t="s">
        <v>32</v>
      </c>
      <c r="D18" s="20" t="s">
        <v>25</v>
      </c>
      <c r="E18" s="10" t="s">
        <v>34</v>
      </c>
      <c r="F18" s="10" t="s">
        <v>35</v>
      </c>
      <c r="G18" s="10" t="s">
        <v>55</v>
      </c>
      <c r="H18" s="20" t="s">
        <v>56</v>
      </c>
      <c r="I18" s="13">
        <v>11</v>
      </c>
      <c r="J18" s="10" t="s">
        <v>24</v>
      </c>
      <c r="K18" s="10" t="s">
        <v>24</v>
      </c>
      <c r="L18" s="14">
        <v>13348</v>
      </c>
      <c r="M18" s="14">
        <v>0</v>
      </c>
      <c r="N18" s="21">
        <f t="shared" si="0"/>
        <v>13348</v>
      </c>
      <c r="O18" s="42" t="s">
        <v>72</v>
      </c>
      <c r="P18" s="42" t="s">
        <v>73</v>
      </c>
      <c r="Q18" s="42" t="s">
        <v>74</v>
      </c>
      <c r="R18" s="10" t="s">
        <v>60</v>
      </c>
      <c r="S18" s="10" t="s">
        <v>65</v>
      </c>
      <c r="T18" s="13" t="s">
        <v>62</v>
      </c>
      <c r="U18" s="13" t="s">
        <v>23</v>
      </c>
      <c r="V18" s="22" t="s">
        <v>89</v>
      </c>
      <c r="W18" s="22" t="s">
        <v>96</v>
      </c>
      <c r="X18" s="29" t="s">
        <v>106</v>
      </c>
      <c r="Y18" s="29" t="s">
        <v>107</v>
      </c>
    </row>
    <row r="19" spans="1:25" ht="27" customHeight="1">
      <c r="A19" s="11">
        <v>13</v>
      </c>
      <c r="B19" s="19" t="s">
        <v>61</v>
      </c>
      <c r="C19" s="10" t="s">
        <v>29</v>
      </c>
      <c r="D19" s="20" t="s">
        <v>57</v>
      </c>
      <c r="E19" s="10" t="s">
        <v>34</v>
      </c>
      <c r="F19" s="10" t="s">
        <v>35</v>
      </c>
      <c r="G19" s="10" t="s">
        <v>58</v>
      </c>
      <c r="H19" s="20" t="s">
        <v>59</v>
      </c>
      <c r="I19" s="13">
        <v>14</v>
      </c>
      <c r="J19" s="10" t="s">
        <v>24</v>
      </c>
      <c r="K19" s="10" t="s">
        <v>24</v>
      </c>
      <c r="L19" s="14">
        <v>21478</v>
      </c>
      <c r="M19" s="14">
        <v>0</v>
      </c>
      <c r="N19" s="21">
        <f t="shared" si="0"/>
        <v>21478</v>
      </c>
      <c r="O19" s="42" t="s">
        <v>72</v>
      </c>
      <c r="P19" s="42" t="s">
        <v>73</v>
      </c>
      <c r="Q19" s="42" t="s">
        <v>74</v>
      </c>
      <c r="R19" s="10" t="s">
        <v>61</v>
      </c>
      <c r="S19" s="10" t="s">
        <v>63</v>
      </c>
      <c r="T19" s="13" t="s">
        <v>62</v>
      </c>
      <c r="U19" s="13" t="s">
        <v>23</v>
      </c>
      <c r="V19" s="22" t="s">
        <v>89</v>
      </c>
      <c r="W19" s="22" t="s">
        <v>96</v>
      </c>
      <c r="X19" s="29" t="s">
        <v>106</v>
      </c>
      <c r="Y19" s="29" t="s">
        <v>107</v>
      </c>
    </row>
    <row r="20" spans="2:25" ht="27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</sheetData>
  <sheetProtection/>
  <mergeCells count="13">
    <mergeCell ref="A1:Y1"/>
    <mergeCell ref="R4:S4"/>
    <mergeCell ref="U4:U5"/>
    <mergeCell ref="X4:Y4"/>
    <mergeCell ref="A2:Y2"/>
    <mergeCell ref="T4:T5"/>
    <mergeCell ref="O4:Q4"/>
    <mergeCell ref="A4:A5"/>
    <mergeCell ref="B4:H4"/>
    <mergeCell ref="I4:K4"/>
    <mergeCell ref="L4:N4"/>
    <mergeCell ref="W4:W5"/>
    <mergeCell ref="V4:V5"/>
  </mergeCells>
  <printOptions/>
  <pageMargins left="0.5511811023622047" right="0.1968503937007874" top="0.7874015748031497" bottom="0.7874015748031497" header="0" footer="0"/>
  <pageSetup horizontalDpi="600" verticalDpi="600" orientation="landscape" paperSize="8" scale="46" r:id="rId1"/>
  <headerFooter>
    <oddFooter>&amp;C&amp;9Strona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EnergyCom Sp. z o.o.</dc:creator>
  <cp:keywords/>
  <dc:description/>
  <cp:lastModifiedBy>Beata Nowak</cp:lastModifiedBy>
  <cp:lastPrinted>2014-05-20T11:51:37Z</cp:lastPrinted>
  <dcterms:created xsi:type="dcterms:W3CDTF">2012-01-22T12:30:35Z</dcterms:created>
  <dcterms:modified xsi:type="dcterms:W3CDTF">2017-12-14T10:20:08Z</dcterms:modified>
  <cp:category/>
  <cp:version/>
  <cp:contentType/>
  <cp:contentStatus/>
</cp:coreProperties>
</file>